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stranieri" sheetId="1" r:id="rId1"/>
  </sheets>
  <definedNames>
    <definedName name="_xlnm.Print_Area" localSheetId="0">'stranieri'!$B$1:$I$23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<sst xmlns="http://schemas.openxmlformats.org/spreadsheetml/2006/main" count="27" uniqueCount="22">
  <si>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 Nati vivi                                               </t>
  </si>
  <si>
    <t xml:space="preserve"> Morti                                                   </t>
  </si>
  <si>
    <t xml:space="preserve">                                                         </t>
  </si>
  <si>
    <t xml:space="preserve"> Iscritti                                                </t>
  </si>
  <si>
    <t xml:space="preserve"> Cancellati                                              </t>
  </si>
  <si>
    <t xml:space="preserve">Differenza tra nati e morti </t>
  </si>
  <si>
    <t xml:space="preserve">Differenza tra iscritti e cancellati </t>
  </si>
  <si>
    <t>Incremento/decremento</t>
  </si>
  <si>
    <t>Cinesi</t>
  </si>
  <si>
    <t>Albanesi</t>
  </si>
  <si>
    <t>Pakistani</t>
  </si>
  <si>
    <t>Marocchini</t>
  </si>
  <si>
    <t>Altri</t>
  </si>
  <si>
    <t>Totale</t>
  </si>
  <si>
    <t>Romeni</t>
  </si>
  <si>
    <t xml:space="preserve">              per irreperibilità</t>
  </si>
  <si>
    <t xml:space="preserve">              per acquisto cittadinanza                   </t>
  </si>
  <si>
    <t xml:space="preserve">              per ricomparsa</t>
  </si>
  <si>
    <t xml:space="preserve">    di cui:  per trasferimento di residenza</t>
  </si>
  <si>
    <t>Popolazione residente straniera 
al 1° Gennaio 2020</t>
  </si>
  <si>
    <t>Popolazione residente straniera 
al 31 Dicembre 2020</t>
  </si>
  <si>
    <t>Tab. 1.16 - Comune di Prato: riepilogo movimento cittadini stranieri nel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</si>
</sst>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_ ;\-#,##0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3" xfId="0" applyFont="1" applyFill="1" applyBorder="1" applyAlignment="1">
      <alignment horizontal="centerContinuous" vertical="center"/>
    </xf>
    <xf numFmtId="3" fontId="0" fillId="0" borderId="14" xfId="0" applyNumberFormat="1" applyBorder="1" applyAlignment="1">
      <alignment/>
    </xf>
    <xf numFmtId="0" fontId="7" fillId="0" borderId="15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5.00390625" style="2" customWidth="1"/>
    <col min="3" max="3" width="6.57421875" style="1" bestFit="1" customWidth="1"/>
    <col min="4" max="4" width="8.8515625" style="1" bestFit="1" customWidth="1"/>
    <col min="5" max="5" width="8.00390625" style="1" bestFit="1" customWidth="1"/>
    <col min="6" max="6" width="9.28125" style="1" bestFit="1" customWidth="1"/>
    <col min="7" max="7" width="11.00390625" style="1" bestFit="1" customWidth="1"/>
    <col min="8" max="8" width="6.00390625" style="1" customWidth="1"/>
    <col min="9" max="9" width="6.7109375" style="1" bestFit="1" customWidth="1"/>
    <col min="10" max="16384" width="9.140625" style="1" customWidth="1"/>
  </cols>
  <sheetData>
    <row r="1" ht="12.75">
      <c r="B1" s="5" t="s">
        <v>21</v>
      </c>
    </row>
    <row r="2" ht="12.75">
      <c r="B2" s="5"/>
    </row>
    <row r="3" spans="2:9" ht="24.75" customHeight="1">
      <c r="B3" s="19"/>
      <c r="C3" s="20" t="s">
        <v>8</v>
      </c>
      <c r="D3" s="20" t="s">
        <v>9</v>
      </c>
      <c r="E3" s="20" t="s">
        <v>14</v>
      </c>
      <c r="F3" s="20" t="s">
        <v>10</v>
      </c>
      <c r="G3" s="20" t="s">
        <v>11</v>
      </c>
      <c r="H3" s="20" t="s">
        <v>12</v>
      </c>
      <c r="I3" s="20" t="s">
        <v>13</v>
      </c>
    </row>
    <row r="4" spans="2:9" s="15" customFormat="1" ht="24">
      <c r="B4" s="22" t="s">
        <v>19</v>
      </c>
      <c r="C4" s="23">
        <v>24906</v>
      </c>
      <c r="D4" s="23">
        <v>4287</v>
      </c>
      <c r="E4" s="23">
        <v>3339</v>
      </c>
      <c r="F4" s="23">
        <v>2090</v>
      </c>
      <c r="G4" s="23">
        <v>1456</v>
      </c>
      <c r="H4" s="23">
        <v>6293</v>
      </c>
      <c r="I4" s="23">
        <v>42371</v>
      </c>
    </row>
    <row r="5" spans="2:9" ht="7.5" customHeight="1">
      <c r="B5" s="3" t="s">
        <v>2</v>
      </c>
      <c r="C5" s="4"/>
      <c r="D5" s="4"/>
      <c r="E5" s="4"/>
      <c r="F5" s="4"/>
      <c r="G5" s="4"/>
      <c r="H5" s="4"/>
      <c r="I5" s="4"/>
    </row>
    <row r="6" spans="2:9" s="15" customFormat="1" ht="12.75">
      <c r="B6" s="13" t="s">
        <v>0</v>
      </c>
      <c r="C6" s="14">
        <v>261</v>
      </c>
      <c r="D6" s="14">
        <v>59</v>
      </c>
      <c r="E6" s="14">
        <v>33</v>
      </c>
      <c r="F6" s="14">
        <v>29</v>
      </c>
      <c r="G6" s="14">
        <v>22</v>
      </c>
      <c r="H6" s="14">
        <v>57</v>
      </c>
      <c r="I6" s="14">
        <f>SUM(C6:H6)</f>
        <v>461</v>
      </c>
    </row>
    <row r="7" spans="2:9" s="15" customFormat="1" ht="12.75">
      <c r="B7" s="16" t="s">
        <v>1</v>
      </c>
      <c r="C7" s="17">
        <v>15</v>
      </c>
      <c r="D7" s="17">
        <v>15</v>
      </c>
      <c r="E7" s="17">
        <v>3</v>
      </c>
      <c r="F7" s="17">
        <v>1</v>
      </c>
      <c r="G7" s="17">
        <v>3</v>
      </c>
      <c r="H7" s="17">
        <v>13</v>
      </c>
      <c r="I7" s="17">
        <f>SUM(C7:H7)</f>
        <v>50</v>
      </c>
    </row>
    <row r="8" spans="2:9" ht="12.75">
      <c r="B8" s="8" t="s">
        <v>5</v>
      </c>
      <c r="C8" s="9">
        <f aca="true" t="shared" si="0" ref="C8:I8">C6-C7</f>
        <v>246</v>
      </c>
      <c r="D8" s="9">
        <f t="shared" si="0"/>
        <v>44</v>
      </c>
      <c r="E8" s="9">
        <f t="shared" si="0"/>
        <v>30</v>
      </c>
      <c r="F8" s="9">
        <f t="shared" si="0"/>
        <v>28</v>
      </c>
      <c r="G8" s="9">
        <f t="shared" si="0"/>
        <v>19</v>
      </c>
      <c r="H8" s="9">
        <f t="shared" si="0"/>
        <v>44</v>
      </c>
      <c r="I8" s="9">
        <f t="shared" si="0"/>
        <v>411</v>
      </c>
    </row>
    <row r="9" spans="2:9" ht="7.5" customHeight="1">
      <c r="B9" s="3" t="s">
        <v>2</v>
      </c>
      <c r="C9" s="21"/>
      <c r="D9" s="21"/>
      <c r="E9" s="21"/>
      <c r="F9" s="21"/>
      <c r="G9" s="21"/>
      <c r="H9" s="21"/>
      <c r="I9" s="21"/>
    </row>
    <row r="10" spans="2:9" ht="12.75">
      <c r="B10" s="6" t="s">
        <v>3</v>
      </c>
      <c r="C10" s="7">
        <v>1995</v>
      </c>
      <c r="D10" s="7">
        <v>245</v>
      </c>
      <c r="E10" s="7">
        <v>178</v>
      </c>
      <c r="F10" s="7">
        <v>232</v>
      </c>
      <c r="G10" s="7">
        <v>109</v>
      </c>
      <c r="H10" s="7">
        <v>444</v>
      </c>
      <c r="I10" s="7">
        <f>SUM(C10:H10)</f>
        <v>3203</v>
      </c>
    </row>
    <row r="11" spans="2:9" ht="12.75">
      <c r="B11" s="10" t="s">
        <v>18</v>
      </c>
      <c r="C11" s="11">
        <v>1286</v>
      </c>
      <c r="D11" s="11">
        <v>214</v>
      </c>
      <c r="E11" s="11">
        <v>135</v>
      </c>
      <c r="F11" s="11">
        <v>165</v>
      </c>
      <c r="G11" s="11">
        <v>78</v>
      </c>
      <c r="H11" s="11">
        <v>363</v>
      </c>
      <c r="I11" s="11">
        <v>2241</v>
      </c>
    </row>
    <row r="12" spans="2:9" ht="12.75">
      <c r="B12" s="10" t="s">
        <v>17</v>
      </c>
      <c r="C12" s="11">
        <v>699</v>
      </c>
      <c r="D12" s="11">
        <v>22</v>
      </c>
      <c r="E12" s="11">
        <v>37</v>
      </c>
      <c r="F12" s="11">
        <v>62</v>
      </c>
      <c r="G12" s="11">
        <v>27</v>
      </c>
      <c r="H12" s="11">
        <v>70</v>
      </c>
      <c r="I12" s="11">
        <f>SUM(C12:H12)</f>
        <v>917</v>
      </c>
    </row>
    <row r="13" spans="2:9" ht="12.75">
      <c r="B13" s="6"/>
      <c r="C13" s="7"/>
      <c r="D13" s="7"/>
      <c r="E13" s="7"/>
      <c r="F13" s="7"/>
      <c r="G13" s="7"/>
      <c r="H13" s="7"/>
      <c r="I13" s="7"/>
    </row>
    <row r="14" spans="2:9" ht="12.75">
      <c r="B14" s="8" t="s">
        <v>4</v>
      </c>
      <c r="C14" s="9">
        <v>758</v>
      </c>
      <c r="D14" s="9">
        <v>527</v>
      </c>
      <c r="E14" s="9">
        <v>229</v>
      </c>
      <c r="F14" s="9">
        <v>191</v>
      </c>
      <c r="G14" s="9">
        <v>147</v>
      </c>
      <c r="H14" s="9">
        <v>537</v>
      </c>
      <c r="I14" s="9">
        <f>SUM(C14:H14)</f>
        <v>2389</v>
      </c>
    </row>
    <row r="15" spans="2:9" ht="12.75">
      <c r="B15" s="10" t="s">
        <v>18</v>
      </c>
      <c r="C15" s="11">
        <v>257</v>
      </c>
      <c r="D15" s="11">
        <v>104</v>
      </c>
      <c r="E15" s="11">
        <v>83</v>
      </c>
      <c r="F15" s="11">
        <v>85</v>
      </c>
      <c r="G15" s="11">
        <v>63</v>
      </c>
      <c r="H15" s="11">
        <v>232</v>
      </c>
      <c r="I15" s="11">
        <v>824</v>
      </c>
    </row>
    <row r="16" spans="2:9" ht="12.75">
      <c r="B16" s="10" t="s">
        <v>15</v>
      </c>
      <c r="C16" s="11">
        <v>456</v>
      </c>
      <c r="D16" s="11">
        <v>30</v>
      </c>
      <c r="E16" s="11">
        <v>81</v>
      </c>
      <c r="F16" s="11">
        <v>39</v>
      </c>
      <c r="G16" s="11">
        <v>30</v>
      </c>
      <c r="H16" s="11">
        <v>132</v>
      </c>
      <c r="I16" s="11">
        <f>SUM(C16:H16)</f>
        <v>768</v>
      </c>
    </row>
    <row r="17" spans="2:9" ht="12.75">
      <c r="B17" s="10" t="s">
        <v>16</v>
      </c>
      <c r="C17" s="11">
        <v>34</v>
      </c>
      <c r="D17" s="11">
        <v>393</v>
      </c>
      <c r="E17" s="11">
        <v>65</v>
      </c>
      <c r="F17" s="11">
        <v>66</v>
      </c>
      <c r="G17" s="11">
        <v>54</v>
      </c>
      <c r="H17" s="11">
        <v>170</v>
      </c>
      <c r="I17" s="11">
        <f>SUM(C17:H17)</f>
        <v>782</v>
      </c>
    </row>
    <row r="18" spans="2:9" ht="7.5" customHeight="1">
      <c r="B18" s="3" t="s">
        <v>2</v>
      </c>
      <c r="C18" s="4"/>
      <c r="D18" s="4"/>
      <c r="E18" s="4"/>
      <c r="F18" s="4"/>
      <c r="G18" s="4"/>
      <c r="H18" s="4"/>
      <c r="I18" s="4"/>
    </row>
    <row r="19" spans="2:9" ht="12.75">
      <c r="B19" s="6" t="s">
        <v>6</v>
      </c>
      <c r="C19" s="7">
        <f>C10-C14</f>
        <v>1237</v>
      </c>
      <c r="D19" s="7">
        <f aca="true" t="shared" si="1" ref="D19:I19">D10-D14</f>
        <v>-282</v>
      </c>
      <c r="E19" s="7">
        <f t="shared" si="1"/>
        <v>-51</v>
      </c>
      <c r="F19" s="7">
        <f t="shared" si="1"/>
        <v>41</v>
      </c>
      <c r="G19" s="7">
        <f t="shared" si="1"/>
        <v>-38</v>
      </c>
      <c r="H19" s="7">
        <f t="shared" si="1"/>
        <v>-93</v>
      </c>
      <c r="I19" s="7">
        <f t="shared" si="1"/>
        <v>814</v>
      </c>
    </row>
    <row r="20" spans="2:9" ht="7.5" customHeight="1">
      <c r="B20" s="3" t="s">
        <v>2</v>
      </c>
      <c r="C20" s="4"/>
      <c r="D20" s="4"/>
      <c r="E20" s="4"/>
      <c r="F20" s="4"/>
      <c r="G20" s="4"/>
      <c r="H20" s="4"/>
      <c r="I20" s="4"/>
    </row>
    <row r="21" spans="2:9" ht="12.75">
      <c r="B21" s="12" t="s">
        <v>7</v>
      </c>
      <c r="C21" s="7">
        <f aca="true" t="shared" si="2" ref="C21:I21">C8+C19</f>
        <v>1483</v>
      </c>
      <c r="D21" s="7">
        <f t="shared" si="2"/>
        <v>-238</v>
      </c>
      <c r="E21" s="7">
        <f t="shared" si="2"/>
        <v>-21</v>
      </c>
      <c r="F21" s="7">
        <f t="shared" si="2"/>
        <v>69</v>
      </c>
      <c r="G21" s="7">
        <f t="shared" si="2"/>
        <v>-19</v>
      </c>
      <c r="H21" s="7">
        <f t="shared" si="2"/>
        <v>-49</v>
      </c>
      <c r="I21" s="7">
        <f t="shared" si="2"/>
        <v>1225</v>
      </c>
    </row>
    <row r="22" spans="2:9" ht="7.5" customHeight="1">
      <c r="B22" s="3" t="s">
        <v>2</v>
      </c>
      <c r="C22" s="4"/>
      <c r="D22" s="4"/>
      <c r="E22" s="4"/>
      <c r="F22" s="4"/>
      <c r="G22" s="4"/>
      <c r="H22" s="4"/>
      <c r="I22" s="4"/>
    </row>
    <row r="23" spans="2:9" s="15" customFormat="1" ht="24.75" thickBot="1">
      <c r="B23" s="24" t="s">
        <v>20</v>
      </c>
      <c r="C23" s="18">
        <f aca="true" t="shared" si="3" ref="C23:I23">C4+C21</f>
        <v>26389</v>
      </c>
      <c r="D23" s="18">
        <f t="shared" si="3"/>
        <v>4049</v>
      </c>
      <c r="E23" s="18">
        <f t="shared" si="3"/>
        <v>3318</v>
      </c>
      <c r="F23" s="18">
        <f t="shared" si="3"/>
        <v>2159</v>
      </c>
      <c r="G23" s="18">
        <f t="shared" si="3"/>
        <v>1437</v>
      </c>
      <c r="H23" s="18">
        <f t="shared" si="3"/>
        <v>6244</v>
      </c>
      <c r="I23" s="18">
        <f t="shared" si="3"/>
        <v>43596</v>
      </c>
    </row>
    <row r="24" ht="13.5" thickTop="1"/>
  </sheetData>
  <sheetProtection/>
  <printOptions horizontalCentered="1"/>
  <pageMargins left="0.3937007874015748" right="0" top="0.984251968503937" bottom="0.5905511811023623" header="0.5118110236220472" footer="0.31496062992125984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Prato: riepilogo movimento cittadini stranieri nel 2020</dc:title>
  <dc:subject/>
  <dc:creator>Ufficio di Statistica del Comune di Prato</dc:creator>
  <cp:keywords/>
  <dc:description/>
  <cp:lastModifiedBy>bf19</cp:lastModifiedBy>
  <cp:lastPrinted>2016-02-02T08:25:37Z</cp:lastPrinted>
  <dcterms:created xsi:type="dcterms:W3CDTF">1999-03-22T13:45:24Z</dcterms:created>
  <dcterms:modified xsi:type="dcterms:W3CDTF">2021-11-12T11:19:41Z</dcterms:modified>
  <cp:category/>
  <cp:version/>
  <cp:contentType/>
  <cp:contentStatus/>
</cp:coreProperties>
</file>