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9720" windowHeight="6495" activeTab="0"/>
  </bookViews>
  <sheets>
    <sheet name="Istruzione" sheetId="1" r:id="rId1"/>
  </sheets>
  <definedNames>
    <definedName name="_xlnm.Print_Area" localSheetId="0">'Istruzione'!$B$1:$I$53</definedName>
  </definedNames>
  <calcPr fullCalcOnLoad="1"/>
</workbook>
</file>

<file path=xl/sharedStrings.xml><?xml version="1.0" encoding="utf-8"?>
<sst xmlns="http://schemas.openxmlformats.org/spreadsheetml/2006/main" count="94" uniqueCount="27">
  <si>
    <t xml:space="preserve"> </t>
  </si>
  <si>
    <t xml:space="preserve">M </t>
  </si>
  <si>
    <t xml:space="preserve">F </t>
  </si>
  <si>
    <t xml:space="preserve">M+F </t>
  </si>
  <si>
    <t xml:space="preserve">     Studenti       </t>
  </si>
  <si>
    <t xml:space="preserve">tipi di istituti            </t>
  </si>
  <si>
    <t>Anno scolastico e</t>
  </si>
  <si>
    <t xml:space="preserve">      </t>
  </si>
  <si>
    <t xml:space="preserve">Istituti professionali      </t>
  </si>
  <si>
    <t xml:space="preserve">Istituti tecnici            </t>
  </si>
  <si>
    <t xml:space="preserve">Licei                       </t>
  </si>
  <si>
    <t xml:space="preserve">Totale                      </t>
  </si>
  <si>
    <t xml:space="preserve">                            </t>
  </si>
  <si>
    <t xml:space="preserve">Anno scolastico 2001/02     </t>
  </si>
  <si>
    <t xml:space="preserve">Anno scolastico 2002/03     </t>
  </si>
  <si>
    <t xml:space="preserve">Anno scolastico 2003/04     </t>
  </si>
  <si>
    <r>
      <t>Licei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0"/>
      </rPr>
      <t xml:space="preserve">                  </t>
    </r>
  </si>
  <si>
    <r>
      <t>Totale</t>
    </r>
    <r>
      <rPr>
        <b/>
        <vertAlign val="superscript"/>
        <sz val="10"/>
        <rFont val="Arial"/>
        <family val="2"/>
      </rPr>
      <t>(1)</t>
    </r>
    <r>
      <rPr>
        <b/>
        <sz val="10"/>
        <rFont val="Arial"/>
        <family val="2"/>
      </rPr>
      <t xml:space="preserve">                  </t>
    </r>
  </si>
  <si>
    <t>(1) Nel totale sono compresi 38 iscritti a cui non è stata fornita</t>
  </si>
  <si>
    <t>la distribuzione per sesso</t>
  </si>
  <si>
    <t xml:space="preserve">Anno scolastico 2004/05     </t>
  </si>
  <si>
    <t xml:space="preserve">Anno scolastico 2005/06     </t>
  </si>
  <si>
    <t xml:space="preserve">Anno scolastico 2006/07    </t>
  </si>
  <si>
    <t xml:space="preserve">Anno scolastico 2007/08    </t>
  </si>
  <si>
    <t>Tab.9 - Scuole medie superiori - Studenti per tipo di Istituto dal 2001/02 al 2008/09</t>
  </si>
  <si>
    <t xml:space="preserve">Anno scolastico 2008/09    </t>
  </si>
  <si>
    <t>valori %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</si>
</sst>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"/>
  </numFmts>
  <fonts count="8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3" fontId="3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3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centerContinuous"/>
    </xf>
    <xf numFmtId="170" fontId="3" fillId="0" borderId="0" xfId="0" applyNumberFormat="1" applyFont="1" applyBorder="1" applyAlignment="1">
      <alignment horizontal="right"/>
    </xf>
    <xf numFmtId="170" fontId="2" fillId="0" borderId="0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170" fontId="2" fillId="0" borderId="2" xfId="0" applyNumberFormat="1" applyFont="1" applyBorder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2.75"/>
  <cols>
    <col min="1" max="1" width="3.7109375" style="1" customWidth="1"/>
    <col min="2" max="2" width="28.00390625" style="0" customWidth="1"/>
    <col min="3" max="5" width="6.7109375" style="0" customWidth="1"/>
    <col min="6" max="6" width="5.57421875" style="0" customWidth="1"/>
    <col min="7" max="9" width="6.7109375" style="0" customWidth="1"/>
  </cols>
  <sheetData>
    <row r="1" spans="1:2" s="3" customFormat="1" ht="12.75">
      <c r="A1" s="1" t="s">
        <v>0</v>
      </c>
      <c r="B1" s="3" t="s">
        <v>24</v>
      </c>
    </row>
    <row r="3" spans="2:9" ht="12.75">
      <c r="B3" s="6" t="s">
        <v>6</v>
      </c>
      <c r="C3" s="11" t="s">
        <v>4</v>
      </c>
      <c r="D3" s="11"/>
      <c r="E3" s="11"/>
      <c r="G3" s="11" t="s">
        <v>26</v>
      </c>
      <c r="H3" s="11"/>
      <c r="I3" s="11"/>
    </row>
    <row r="4" spans="2:9" ht="12.75">
      <c r="B4" s="9" t="s">
        <v>5</v>
      </c>
      <c r="C4" s="10" t="s">
        <v>1</v>
      </c>
      <c r="D4" s="10" t="s">
        <v>2</v>
      </c>
      <c r="E4" s="10" t="s">
        <v>3</v>
      </c>
      <c r="G4" s="10" t="s">
        <v>1</v>
      </c>
      <c r="H4" s="10" t="s">
        <v>2</v>
      </c>
      <c r="I4" s="10" t="s">
        <v>3</v>
      </c>
    </row>
    <row r="5" spans="2:9" ht="12.75">
      <c r="B5" s="2" t="s">
        <v>13</v>
      </c>
      <c r="C5" s="4" t="s">
        <v>7</v>
      </c>
      <c r="D5" s="4" t="s">
        <v>7</v>
      </c>
      <c r="E5" s="4" t="s">
        <v>7</v>
      </c>
      <c r="G5" s="14"/>
      <c r="H5" s="14"/>
      <c r="I5" s="14"/>
    </row>
    <row r="6" spans="2:9" ht="12.75">
      <c r="B6" s="1" t="s">
        <v>8</v>
      </c>
      <c r="C6" s="4">
        <v>971</v>
      </c>
      <c r="D6" s="4">
        <v>936</v>
      </c>
      <c r="E6" s="4">
        <v>1907</v>
      </c>
      <c r="G6" s="12">
        <f>C6/C9*100</f>
        <v>24.34804413239719</v>
      </c>
      <c r="H6" s="12">
        <f>D6/D9*100</f>
        <v>22.646987660295185</v>
      </c>
      <c r="I6" s="12">
        <f>E6/E9*100</f>
        <v>23.482329762344538</v>
      </c>
    </row>
    <row r="7" spans="2:9" ht="12.75">
      <c r="B7" s="1" t="s">
        <v>9</v>
      </c>
      <c r="C7" s="4">
        <v>1879</v>
      </c>
      <c r="D7" s="4">
        <v>1214</v>
      </c>
      <c r="E7" s="4">
        <v>3093</v>
      </c>
      <c r="G7" s="12">
        <f>C7/C9*100</f>
        <v>47.116349047141426</v>
      </c>
      <c r="H7" s="12">
        <f>D7/D9*100</f>
        <v>29.373336559399952</v>
      </c>
      <c r="I7" s="12">
        <f>E7/E9*100</f>
        <v>38.08644255633543</v>
      </c>
    </row>
    <row r="8" spans="2:9" ht="12.75">
      <c r="B8" s="1" t="s">
        <v>10</v>
      </c>
      <c r="C8" s="4">
        <v>1138</v>
      </c>
      <c r="D8" s="4">
        <v>1983</v>
      </c>
      <c r="E8" s="4">
        <v>3121</v>
      </c>
      <c r="G8" s="12">
        <f>C8/C9*100</f>
        <v>28.535606820461386</v>
      </c>
      <c r="H8" s="12">
        <f>D8/D9*100</f>
        <v>47.979675780304866</v>
      </c>
      <c r="I8" s="12">
        <f>E8/E9*100</f>
        <v>38.43122768132004</v>
      </c>
    </row>
    <row r="9" spans="2:9" ht="12.75">
      <c r="B9" s="2" t="s">
        <v>11</v>
      </c>
      <c r="C9" s="5">
        <v>3988</v>
      </c>
      <c r="D9" s="5">
        <v>4133</v>
      </c>
      <c r="E9" s="5">
        <v>8121</v>
      </c>
      <c r="G9" s="13">
        <f>SUM(G6:G8)</f>
        <v>100</v>
      </c>
      <c r="H9" s="13">
        <f>SUM(H6:H8)</f>
        <v>100</v>
      </c>
      <c r="I9" s="13">
        <f>SUM(I6:I8)</f>
        <v>100</v>
      </c>
    </row>
    <row r="10" spans="2:9" ht="12.75">
      <c r="B10" s="1" t="s">
        <v>12</v>
      </c>
      <c r="C10" s="4" t="s">
        <v>7</v>
      </c>
      <c r="D10" s="4" t="s">
        <v>7</v>
      </c>
      <c r="E10" s="4" t="s">
        <v>7</v>
      </c>
      <c r="G10" s="4"/>
      <c r="H10" s="4"/>
      <c r="I10" s="4"/>
    </row>
    <row r="11" spans="2:9" ht="12.75">
      <c r="B11" s="2" t="s">
        <v>14</v>
      </c>
      <c r="C11" s="4" t="s">
        <v>7</v>
      </c>
      <c r="D11" s="4" t="s">
        <v>7</v>
      </c>
      <c r="E11" s="4" t="s">
        <v>7</v>
      </c>
      <c r="G11" s="4"/>
      <c r="H11" s="4"/>
      <c r="I11" s="4"/>
    </row>
    <row r="12" spans="2:9" ht="12.75">
      <c r="B12" s="1" t="s">
        <v>8</v>
      </c>
      <c r="C12" s="4">
        <v>915</v>
      </c>
      <c r="D12" s="4">
        <v>857</v>
      </c>
      <c r="E12" s="4">
        <v>1772</v>
      </c>
      <c r="G12" s="12">
        <f>C12/C15*100</f>
        <v>22.81226626776365</v>
      </c>
      <c r="H12" s="12">
        <f>D12/D15*100</f>
        <v>20.531863919501678</v>
      </c>
      <c r="I12" s="12">
        <f>E12/E15*100</f>
        <v>21.549312902833513</v>
      </c>
    </row>
    <row r="13" spans="2:9" ht="12.75">
      <c r="B13" s="1" t="s">
        <v>9</v>
      </c>
      <c r="C13" s="4">
        <v>1880</v>
      </c>
      <c r="D13" s="4">
        <v>1194</v>
      </c>
      <c r="E13" s="4">
        <v>3074</v>
      </c>
      <c r="G13" s="12">
        <f>C13/C15*100</f>
        <v>46.871104462727494</v>
      </c>
      <c r="H13" s="12">
        <f>D13/D15*100</f>
        <v>28.60565404887398</v>
      </c>
      <c r="I13" s="12">
        <f>E13/E15*100</f>
        <v>37.38295026146176</v>
      </c>
    </row>
    <row r="14" spans="1:9" s="3" customFormat="1" ht="14.25">
      <c r="A14" s="2"/>
      <c r="B14" s="1" t="s">
        <v>16</v>
      </c>
      <c r="C14" s="4">
        <v>1216</v>
      </c>
      <c r="D14" s="4">
        <v>2123</v>
      </c>
      <c r="E14" s="4">
        <v>3377</v>
      </c>
      <c r="G14" s="12">
        <f>C14/C15*100</f>
        <v>30.316629269508848</v>
      </c>
      <c r="H14" s="12">
        <f>D14/D15*100</f>
        <v>50.862482031624346</v>
      </c>
      <c r="I14" s="12">
        <f>E14/E15*100</f>
        <v>41.067736835704736</v>
      </c>
    </row>
    <row r="15" spans="2:9" ht="14.25">
      <c r="B15" s="2" t="s">
        <v>17</v>
      </c>
      <c r="C15" s="5">
        <v>4011</v>
      </c>
      <c r="D15" s="5">
        <v>4174</v>
      </c>
      <c r="E15" s="5">
        <v>8223</v>
      </c>
      <c r="G15" s="13">
        <f>SUM(G12:G14)</f>
        <v>100</v>
      </c>
      <c r="H15" s="13">
        <f>SUM(H12:H14)</f>
        <v>100</v>
      </c>
      <c r="I15" s="13">
        <f>SUM(I12:I14)</f>
        <v>100</v>
      </c>
    </row>
    <row r="16" spans="2:9" ht="12.75">
      <c r="B16" s="1" t="s">
        <v>12</v>
      </c>
      <c r="C16" s="4" t="s">
        <v>7</v>
      </c>
      <c r="D16" s="4" t="s">
        <v>7</v>
      </c>
      <c r="E16" s="4" t="s">
        <v>7</v>
      </c>
      <c r="G16" s="4"/>
      <c r="H16" s="4"/>
      <c r="I16" s="4"/>
    </row>
    <row r="17" spans="2:9" ht="12.75">
      <c r="B17" s="2" t="s">
        <v>15</v>
      </c>
      <c r="C17" s="4" t="s">
        <v>7</v>
      </c>
      <c r="D17" s="4" t="s">
        <v>7</v>
      </c>
      <c r="E17" s="4" t="s">
        <v>7</v>
      </c>
      <c r="G17" s="4"/>
      <c r="H17" s="4"/>
      <c r="I17" s="4"/>
    </row>
    <row r="18" spans="2:9" ht="12.75">
      <c r="B18" s="1" t="s">
        <v>8</v>
      </c>
      <c r="C18" s="4">
        <v>911</v>
      </c>
      <c r="D18" s="4">
        <v>814</v>
      </c>
      <c r="E18" s="4">
        <v>1725</v>
      </c>
      <c r="G18" s="12">
        <f>C18/C21*100</f>
        <v>22.735213376590966</v>
      </c>
      <c r="H18" s="12">
        <f>D18/D21*100</f>
        <v>19.39018580276322</v>
      </c>
      <c r="I18" s="12">
        <f>E18/E21*100</f>
        <v>21.023765996343695</v>
      </c>
    </row>
    <row r="19" spans="2:9" ht="12.75">
      <c r="B19" s="1" t="s">
        <v>9</v>
      </c>
      <c r="C19" s="4">
        <v>1802</v>
      </c>
      <c r="D19" s="4">
        <v>1152</v>
      </c>
      <c r="E19" s="4">
        <v>2954</v>
      </c>
      <c r="G19" s="12">
        <f>C19/C21*100</f>
        <v>44.971300224606935</v>
      </c>
      <c r="H19" s="12">
        <f>D19/D21*100</f>
        <v>27.441638875655073</v>
      </c>
      <c r="I19" s="12">
        <f>E19/E21*100</f>
        <v>36.00243753808653</v>
      </c>
    </row>
    <row r="20" spans="2:9" ht="12.75">
      <c r="B20" s="1" t="s">
        <v>10</v>
      </c>
      <c r="C20" s="4">
        <v>1294</v>
      </c>
      <c r="D20" s="4">
        <v>2232</v>
      </c>
      <c r="E20" s="4">
        <v>3526</v>
      </c>
      <c r="G20" s="12">
        <f>C20/C21*100</f>
        <v>32.293486398802095</v>
      </c>
      <c r="H20" s="12">
        <f>D20/D21*100</f>
        <v>53.1681753215817</v>
      </c>
      <c r="I20" s="12">
        <f>E20/E21*100</f>
        <v>42.97379646556978</v>
      </c>
    </row>
    <row r="21" spans="1:9" s="3" customFormat="1" ht="12.75">
      <c r="A21" s="2"/>
      <c r="B21" s="2" t="s">
        <v>11</v>
      </c>
      <c r="C21" s="5">
        <v>4007</v>
      </c>
      <c r="D21" s="5">
        <v>4198</v>
      </c>
      <c r="E21" s="5">
        <v>8205</v>
      </c>
      <c r="G21" s="13">
        <f>SUM(G18:G20)</f>
        <v>100</v>
      </c>
      <c r="H21" s="13">
        <f>SUM(H18:H20)</f>
        <v>100</v>
      </c>
      <c r="I21" s="13">
        <f>SUM(I18:I20)</f>
        <v>100</v>
      </c>
    </row>
    <row r="22" spans="2:9" ht="12.75">
      <c r="B22" s="1" t="s">
        <v>12</v>
      </c>
      <c r="C22" s="4" t="s">
        <v>7</v>
      </c>
      <c r="D22" s="4" t="s">
        <v>7</v>
      </c>
      <c r="E22" s="4" t="s">
        <v>7</v>
      </c>
      <c r="G22" s="4"/>
      <c r="H22" s="4"/>
      <c r="I22" s="4"/>
    </row>
    <row r="23" spans="2:9" ht="12.75">
      <c r="B23" s="2" t="s">
        <v>20</v>
      </c>
      <c r="C23" s="4" t="s">
        <v>7</v>
      </c>
      <c r="D23" s="4" t="s">
        <v>7</v>
      </c>
      <c r="E23" s="4" t="s">
        <v>7</v>
      </c>
      <c r="G23" s="4"/>
      <c r="H23" s="4"/>
      <c r="I23" s="4"/>
    </row>
    <row r="24" spans="2:9" ht="12.75">
      <c r="B24" s="1" t="s">
        <v>8</v>
      </c>
      <c r="C24" s="4">
        <v>876</v>
      </c>
      <c r="D24" s="4">
        <v>709</v>
      </c>
      <c r="E24" s="4">
        <f>SUM(C24:D24)</f>
        <v>1585</v>
      </c>
      <c r="G24" s="12">
        <f>C24/C27*100</f>
        <v>21.867199201198204</v>
      </c>
      <c r="H24" s="12">
        <f>D24/D27*100</f>
        <v>17.562546445380235</v>
      </c>
      <c r="I24" s="12">
        <f>E24/E27*100</f>
        <v>19.706577147830412</v>
      </c>
    </row>
    <row r="25" spans="2:9" ht="12.75">
      <c r="B25" s="1" t="s">
        <v>9</v>
      </c>
      <c r="C25" s="4">
        <v>1778</v>
      </c>
      <c r="D25" s="4">
        <v>1043</v>
      </c>
      <c r="E25" s="4">
        <f>SUM(C25:D25)</f>
        <v>2821</v>
      </c>
      <c r="G25" s="12">
        <f>C25/C27*100</f>
        <v>44.38342486270594</v>
      </c>
      <c r="H25" s="12">
        <f>D25/D27*100</f>
        <v>25.836016844191228</v>
      </c>
      <c r="I25" s="12">
        <f>E25/E27*100</f>
        <v>35.0739773716275</v>
      </c>
    </row>
    <row r="26" spans="2:9" ht="12.75">
      <c r="B26" s="1" t="s">
        <v>10</v>
      </c>
      <c r="C26" s="4">
        <v>1352</v>
      </c>
      <c r="D26" s="4">
        <v>2285</v>
      </c>
      <c r="E26" s="4">
        <f>SUM(C26:D26)</f>
        <v>3637</v>
      </c>
      <c r="G26" s="12">
        <f>C26/C27*100</f>
        <v>33.74937593609585</v>
      </c>
      <c r="H26" s="12">
        <f>D26/D27*100</f>
        <v>56.60143671042853</v>
      </c>
      <c r="I26" s="12">
        <f>E26/E27*100</f>
        <v>45.219445480542085</v>
      </c>
    </row>
    <row r="27" spans="1:9" s="3" customFormat="1" ht="12.75">
      <c r="A27" s="2"/>
      <c r="B27" s="2" t="s">
        <v>11</v>
      </c>
      <c r="C27" s="5">
        <f>SUM(C24:C26)</f>
        <v>4006</v>
      </c>
      <c r="D27" s="5">
        <f>SUM(D24:D26)</f>
        <v>4037</v>
      </c>
      <c r="E27" s="5">
        <f>SUM(C27:D27)</f>
        <v>8043</v>
      </c>
      <c r="G27" s="13">
        <f>SUM(G24:G26)</f>
        <v>100</v>
      </c>
      <c r="H27" s="13">
        <f>SUM(H24:H26)</f>
        <v>100</v>
      </c>
      <c r="I27" s="13">
        <f>SUM(I24:I26)</f>
        <v>100</v>
      </c>
    </row>
    <row r="28" spans="2:9" ht="12.75">
      <c r="B28" s="1" t="s">
        <v>12</v>
      </c>
      <c r="C28" s="4" t="s">
        <v>7</v>
      </c>
      <c r="D28" s="4" t="s">
        <v>7</v>
      </c>
      <c r="E28" s="4" t="s">
        <v>7</v>
      </c>
      <c r="G28" s="4"/>
      <c r="H28" s="4"/>
      <c r="I28" s="4"/>
    </row>
    <row r="29" spans="2:9" ht="12.75">
      <c r="B29" s="2" t="s">
        <v>21</v>
      </c>
      <c r="C29" s="4" t="s">
        <v>7</v>
      </c>
      <c r="D29" s="4" t="s">
        <v>7</v>
      </c>
      <c r="E29" s="4" t="s">
        <v>7</v>
      </c>
      <c r="G29" s="4"/>
      <c r="H29" s="4"/>
      <c r="I29" s="4"/>
    </row>
    <row r="30" spans="2:9" ht="12.75">
      <c r="B30" s="1" t="s">
        <v>8</v>
      </c>
      <c r="C30" s="4">
        <v>921</v>
      </c>
      <c r="D30" s="4">
        <v>706</v>
      </c>
      <c r="E30" s="4">
        <f>SUM(C30:D30)</f>
        <v>1627</v>
      </c>
      <c r="G30" s="12">
        <f>C30/C33*100</f>
        <v>21.939018580276322</v>
      </c>
      <c r="H30" s="12">
        <f>D30/D33*100</f>
        <v>17.32090284592738</v>
      </c>
      <c r="I30" s="12">
        <f>E30/E33*100</f>
        <v>19.664007735073724</v>
      </c>
    </row>
    <row r="31" spans="2:9" ht="12.75">
      <c r="B31" s="1" t="s">
        <v>9</v>
      </c>
      <c r="C31" s="4">
        <v>1812</v>
      </c>
      <c r="D31" s="4">
        <v>1028</v>
      </c>
      <c r="E31" s="4">
        <f>SUM(C31:D31)</f>
        <v>2840</v>
      </c>
      <c r="G31" s="12">
        <f>C31/C33*100</f>
        <v>43.16341114816579</v>
      </c>
      <c r="H31" s="12">
        <f>D31/D33*100</f>
        <v>25.220804710500488</v>
      </c>
      <c r="I31" s="12">
        <f>E31/E33*100</f>
        <v>34.324389654338894</v>
      </c>
    </row>
    <row r="32" spans="2:9" ht="12.75">
      <c r="B32" s="1" t="s">
        <v>10</v>
      </c>
      <c r="C32" s="4">
        <v>1465</v>
      </c>
      <c r="D32" s="4">
        <v>2342</v>
      </c>
      <c r="E32" s="4">
        <f>SUM(C32:D32)</f>
        <v>3807</v>
      </c>
      <c r="G32" s="12">
        <f>C32/C33*100</f>
        <v>34.89757027155789</v>
      </c>
      <c r="H32" s="12">
        <f>D32/D33*100</f>
        <v>57.458292443572134</v>
      </c>
      <c r="I32" s="12">
        <f>E32/E33*100</f>
        <v>46.01160261058738</v>
      </c>
    </row>
    <row r="33" spans="1:9" s="3" customFormat="1" ht="12.75">
      <c r="A33" s="2"/>
      <c r="B33" s="2" t="s">
        <v>11</v>
      </c>
      <c r="C33" s="5">
        <f>SUM(C30:C32)</f>
        <v>4198</v>
      </c>
      <c r="D33" s="5">
        <f>SUM(D30:D32)</f>
        <v>4076</v>
      </c>
      <c r="E33" s="5">
        <f>SUM(C33:D33)</f>
        <v>8274</v>
      </c>
      <c r="G33" s="13">
        <f>SUM(G30:G32)</f>
        <v>100</v>
      </c>
      <c r="H33" s="13">
        <f>SUM(H30:H32)</f>
        <v>100</v>
      </c>
      <c r="I33" s="13">
        <f>SUM(I30:I32)</f>
        <v>100</v>
      </c>
    </row>
    <row r="34" spans="1:9" s="3" customFormat="1" ht="12.75">
      <c r="A34" s="2"/>
      <c r="B34" s="2"/>
      <c r="C34" s="5"/>
      <c r="D34" s="5"/>
      <c r="E34" s="5"/>
      <c r="G34" s="5"/>
      <c r="H34" s="5"/>
      <c r="I34" s="5"/>
    </row>
    <row r="35" spans="1:9" s="3" customFormat="1" ht="12.75">
      <c r="A35" s="2"/>
      <c r="B35" s="2" t="s">
        <v>22</v>
      </c>
      <c r="C35" s="4" t="s">
        <v>7</v>
      </c>
      <c r="D35" s="4" t="s">
        <v>7</v>
      </c>
      <c r="E35" s="4" t="s">
        <v>7</v>
      </c>
      <c r="G35" s="4"/>
      <c r="H35" s="4"/>
      <c r="I35" s="4"/>
    </row>
    <row r="36" spans="1:9" s="3" customFormat="1" ht="12.75">
      <c r="A36" s="2"/>
      <c r="B36" s="1" t="s">
        <v>8</v>
      </c>
      <c r="C36" s="4">
        <v>1056</v>
      </c>
      <c r="D36" s="4">
        <v>725</v>
      </c>
      <c r="E36" s="4">
        <f>SUM(C36:D36)</f>
        <v>1781</v>
      </c>
      <c r="G36" s="12">
        <f>C36/C39*100</f>
        <v>24.247990815154992</v>
      </c>
      <c r="H36" s="12">
        <f>D36/D39*100</f>
        <v>17.192316812900167</v>
      </c>
      <c r="I36" s="12">
        <f>E36/E39*100</f>
        <v>20.776948203453102</v>
      </c>
    </row>
    <row r="37" spans="1:9" s="3" customFormat="1" ht="12.75">
      <c r="A37" s="2"/>
      <c r="B37" s="1" t="s">
        <v>9</v>
      </c>
      <c r="C37" s="4">
        <v>1779</v>
      </c>
      <c r="D37" s="4">
        <v>961</v>
      </c>
      <c r="E37" s="4">
        <f>SUM(C37:D37)</f>
        <v>2740</v>
      </c>
      <c r="G37" s="12">
        <f>C37/C39*100</f>
        <v>40.849598163031</v>
      </c>
      <c r="H37" s="12">
        <f>D37/D39*100</f>
        <v>22.788712354754566</v>
      </c>
      <c r="I37" s="12">
        <f>E37/E39*100</f>
        <v>31.96453569762016</v>
      </c>
    </row>
    <row r="38" spans="1:9" s="3" customFormat="1" ht="12.75">
      <c r="A38" s="2"/>
      <c r="B38" s="1" t="s">
        <v>10</v>
      </c>
      <c r="C38" s="4">
        <v>1520</v>
      </c>
      <c r="D38" s="4">
        <v>2531</v>
      </c>
      <c r="E38" s="4">
        <f>SUM(C38:D38)</f>
        <v>4051</v>
      </c>
      <c r="G38" s="12">
        <f>C38/C39*100</f>
        <v>34.902411021814004</v>
      </c>
      <c r="H38" s="12">
        <f>D38/D39*100</f>
        <v>60.01897083234526</v>
      </c>
      <c r="I38" s="12">
        <f>E38/E39*100</f>
        <v>47.25851609892674</v>
      </c>
    </row>
    <row r="39" spans="2:9" s="2" customFormat="1" ht="12.75">
      <c r="B39" s="2" t="s">
        <v>11</v>
      </c>
      <c r="C39" s="5">
        <f>SUM(C36:C38)</f>
        <v>4355</v>
      </c>
      <c r="D39" s="5">
        <f>SUM(D36:D38)</f>
        <v>4217</v>
      </c>
      <c r="E39" s="5">
        <f>SUM(C39:D39)</f>
        <v>8572</v>
      </c>
      <c r="G39" s="13">
        <f>SUM(G36:G38)</f>
        <v>100</v>
      </c>
      <c r="H39" s="13">
        <f>SUM(H36:H38)</f>
        <v>100</v>
      </c>
      <c r="I39" s="13">
        <f>SUM(I36:I38)</f>
        <v>100</v>
      </c>
    </row>
    <row r="40" spans="1:9" s="3" customFormat="1" ht="12.75">
      <c r="A40" s="2"/>
      <c r="B40" s="2"/>
      <c r="C40" s="5"/>
      <c r="D40" s="5"/>
      <c r="E40" s="5"/>
      <c r="G40" s="5"/>
      <c r="H40" s="5"/>
      <c r="I40" s="5"/>
    </row>
    <row r="41" spans="1:9" s="3" customFormat="1" ht="12.75">
      <c r="A41" s="2"/>
      <c r="B41" s="2" t="s">
        <v>23</v>
      </c>
      <c r="C41" s="4" t="s">
        <v>7</v>
      </c>
      <c r="D41" s="4" t="s">
        <v>7</v>
      </c>
      <c r="E41" s="4" t="s">
        <v>7</v>
      </c>
      <c r="G41" s="4"/>
      <c r="H41" s="4"/>
      <c r="I41" s="4"/>
    </row>
    <row r="42" spans="1:9" s="3" customFormat="1" ht="12.75">
      <c r="A42" s="2"/>
      <c r="B42" s="1" t="s">
        <v>8</v>
      </c>
      <c r="C42" s="4">
        <v>1130</v>
      </c>
      <c r="D42" s="4">
        <v>848</v>
      </c>
      <c r="E42" s="4">
        <f>SUM(C42:D42)</f>
        <v>1978</v>
      </c>
      <c r="G42" s="12">
        <f>C42/C45*100</f>
        <v>25.799086757990867</v>
      </c>
      <c r="H42" s="12">
        <f>D42/D45*100</f>
        <v>19.647822057460612</v>
      </c>
      <c r="I42" s="12">
        <f>E42/E45*100</f>
        <v>22.746090156393745</v>
      </c>
    </row>
    <row r="43" spans="1:9" s="3" customFormat="1" ht="12.75">
      <c r="A43" s="2"/>
      <c r="B43" s="1" t="s">
        <v>9</v>
      </c>
      <c r="C43" s="4">
        <v>1794</v>
      </c>
      <c r="D43" s="4">
        <v>968</v>
      </c>
      <c r="E43" s="4">
        <f>SUM(C43:D43)</f>
        <v>2762</v>
      </c>
      <c r="G43" s="12">
        <f>C43/C45*100</f>
        <v>40.95890410958904</v>
      </c>
      <c r="H43" s="12">
        <f>D43/D45*100</f>
        <v>22.42817423540315</v>
      </c>
      <c r="I43" s="12">
        <f>E43/E45*100</f>
        <v>31.761729530818766</v>
      </c>
    </row>
    <row r="44" spans="1:9" s="3" customFormat="1" ht="12.75">
      <c r="A44" s="2"/>
      <c r="B44" s="1" t="s">
        <v>10</v>
      </c>
      <c r="C44" s="4">
        <v>1456</v>
      </c>
      <c r="D44" s="4">
        <v>2500</v>
      </c>
      <c r="E44" s="4">
        <f>SUM(C44:D44)</f>
        <v>3956</v>
      </c>
      <c r="G44" s="12">
        <f>C44/C45*100</f>
        <v>33.242009132420094</v>
      </c>
      <c r="H44" s="12">
        <f>D44/D45*100</f>
        <v>57.92400370713624</v>
      </c>
      <c r="I44" s="12">
        <f>E44/E45*100</f>
        <v>45.49218031278749</v>
      </c>
    </row>
    <row r="45" spans="1:9" s="3" customFormat="1" ht="12.75">
      <c r="A45" s="2"/>
      <c r="B45" s="2" t="s">
        <v>11</v>
      </c>
      <c r="C45" s="5">
        <f>SUM(C42:C44)</f>
        <v>4380</v>
      </c>
      <c r="D45" s="5">
        <f>SUM(D42:D44)</f>
        <v>4316</v>
      </c>
      <c r="E45" s="5">
        <f>SUM(C45:D45)</f>
        <v>8696</v>
      </c>
      <c r="G45" s="13">
        <f>SUM(G42:G44)</f>
        <v>100</v>
      </c>
      <c r="H45" s="13">
        <f>SUM(H42:H44)</f>
        <v>100</v>
      </c>
      <c r="I45" s="13">
        <f>SUM(I42:I44)</f>
        <v>100</v>
      </c>
    </row>
    <row r="46" spans="1:9" s="3" customFormat="1" ht="12.75">
      <c r="A46" s="2"/>
      <c r="B46" s="2"/>
      <c r="C46" s="5"/>
      <c r="D46" s="5"/>
      <c r="E46" s="5"/>
      <c r="G46" s="5"/>
      <c r="H46" s="5"/>
      <c r="I46" s="5"/>
    </row>
    <row r="47" spans="1:9" s="3" customFormat="1" ht="12.75">
      <c r="A47" s="2"/>
      <c r="B47" s="2" t="s">
        <v>25</v>
      </c>
      <c r="C47" s="4" t="s">
        <v>7</v>
      </c>
      <c r="D47" s="4" t="s">
        <v>7</v>
      </c>
      <c r="E47" s="4" t="s">
        <v>7</v>
      </c>
      <c r="G47" s="4"/>
      <c r="H47" s="4"/>
      <c r="I47" s="4"/>
    </row>
    <row r="48" spans="1:9" s="3" customFormat="1" ht="12.75">
      <c r="A48" s="2"/>
      <c r="B48" s="1" t="s">
        <v>8</v>
      </c>
      <c r="C48" s="4">
        <v>1177</v>
      </c>
      <c r="D48" s="4">
        <v>953</v>
      </c>
      <c r="E48" s="4">
        <f>SUM(C48:D48)</f>
        <v>2130</v>
      </c>
      <c r="G48" s="12">
        <f>C48/C51*100</f>
        <v>26.701451905626133</v>
      </c>
      <c r="H48" s="12">
        <f>D48/D51*100</f>
        <v>21.95346694310067</v>
      </c>
      <c r="I48" s="12">
        <f>E48/E51*100</f>
        <v>24.34563950165733</v>
      </c>
    </row>
    <row r="49" spans="1:9" s="3" customFormat="1" ht="12.75">
      <c r="A49" s="2"/>
      <c r="B49" s="1" t="s">
        <v>9</v>
      </c>
      <c r="C49" s="4">
        <v>1708</v>
      </c>
      <c r="D49" s="4">
        <v>882</v>
      </c>
      <c r="E49" s="4">
        <f>SUM(C49:D49)</f>
        <v>2590</v>
      </c>
      <c r="G49" s="12">
        <f>C49/C51*100</f>
        <v>38.74773139745917</v>
      </c>
      <c r="H49" s="12">
        <f>D49/D51*100</f>
        <v>20.317899101589497</v>
      </c>
      <c r="I49" s="12">
        <f>E49/E51*100</f>
        <v>29.603383243799293</v>
      </c>
    </row>
    <row r="50" spans="1:9" s="3" customFormat="1" ht="12.75">
      <c r="A50" s="2"/>
      <c r="B50" s="1" t="s">
        <v>10</v>
      </c>
      <c r="C50" s="4">
        <v>1523</v>
      </c>
      <c r="D50" s="4">
        <v>2506</v>
      </c>
      <c r="E50" s="4">
        <f>SUM(C50:D50)</f>
        <v>4029</v>
      </c>
      <c r="G50" s="12">
        <f>C50/C51*100</f>
        <v>34.5508166969147</v>
      </c>
      <c r="H50" s="12">
        <f>D50/D51*100</f>
        <v>57.72863395530984</v>
      </c>
      <c r="I50" s="12">
        <f>E50/E51*100</f>
        <v>46.050977254543376</v>
      </c>
    </row>
    <row r="51" spans="1:9" s="3" customFormat="1" ht="13.5" thickBot="1">
      <c r="A51" s="2"/>
      <c r="B51" s="7" t="s">
        <v>11</v>
      </c>
      <c r="C51" s="8">
        <f>SUM(C48:C50)</f>
        <v>4408</v>
      </c>
      <c r="D51" s="8">
        <f>SUM(D48:D50)</f>
        <v>4341</v>
      </c>
      <c r="E51" s="8">
        <f>SUM(C51:D51)</f>
        <v>8749</v>
      </c>
      <c r="G51" s="15">
        <f>SUM(G48:G50)</f>
        <v>100</v>
      </c>
      <c r="H51" s="15">
        <f>SUM(H48:H50)</f>
        <v>100</v>
      </c>
      <c r="I51" s="15">
        <f>SUM(I48:I50)</f>
        <v>100</v>
      </c>
    </row>
    <row r="52" ht="13.5" thickTop="1">
      <c r="B52" t="s">
        <v>18</v>
      </c>
    </row>
    <row r="53" ht="12.75">
      <c r="B53" t="s">
        <v>19</v>
      </c>
    </row>
  </sheetData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&amp;C&amp;8Elaborazioni a cura dell'Ufficio di Statistica del Comune di Prato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Prato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Scuole medie superiori - Studenti per tipo di Istituto a Prato dal 2001/02 al 2008/09</dc:title>
  <dc:subject/>
  <dc:creator>Posto di Lavoro</dc:creator>
  <cp:keywords/>
  <dc:description/>
  <cp:lastModifiedBy>Posto di lavoro</cp:lastModifiedBy>
  <cp:lastPrinted>2010-01-12T09:00:11Z</cp:lastPrinted>
  <dcterms:created xsi:type="dcterms:W3CDTF">2000-09-12T09:11:50Z</dcterms:created>
  <dcterms:modified xsi:type="dcterms:W3CDTF">2010-01-12T09:08:24Z</dcterms:modified>
  <cp:category/>
  <cp:version/>
  <cp:contentType/>
  <cp:contentStatus/>
</cp:coreProperties>
</file>