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musei" sheetId="1" r:id="rId1"/>
  </sheets>
  <definedNames>
    <definedName name="_xlnm.Print_Area" localSheetId="0">'musei'!$B$1:$P$8</definedName>
    <definedName name="_xlnm.Print_Titles" localSheetId="0">'musei'!$3:$4</definedName>
  </definedNames>
  <calcPr fullCalcOnLoad="1"/>
</workbook>
</file>

<file path=xl/sharedStrings.xml><?xml version="1.0" encoding="utf-8"?>
<sst xmlns="http://schemas.openxmlformats.org/spreadsheetml/2006/main" count="72" uniqueCount="25">
  <si>
    <t xml:space="preserve"> 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</si>
  <si>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</si>
  <si>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</si>
  <si>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</si>
  <si>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</si>
  <si>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</si>
  <si>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</si>
  <si>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</si>
  <si>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</si>
  <si>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</si>
  <si>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</si>
  <si>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</si>
  <si>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</si>
  <si>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</si>
  <si>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</si>
  <si>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-</t>
  </si>
  <si>
    <t>Totale visitatori</t>
  </si>
  <si>
    <t>Ingressi a pagamento</t>
  </si>
  <si>
    <t>Tipologia</t>
  </si>
  <si>
    <t>ingressi</t>
  </si>
  <si>
    <t>Ingressi non a pagamento</t>
  </si>
  <si>
    <t>Castello dell'Imperatore - Visitatori e giorni di apertura nel 2020</t>
  </si>
  <si>
    <t>Giorni apertura</t>
  </si>
  <si>
    <t>e tipologia biglietti</t>
  </si>
  <si>
    <t>Tab.3 - Castello dell'Imperatore - Visitatori nel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</si>
</sst>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 wrapText="1" shrinkToFit="1"/>
    </xf>
    <xf numFmtId="3" fontId="1" fillId="0" borderId="13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left" wrapText="1" shrinkToFit="1"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8.7109375" style="0" bestFit="1" customWidth="1"/>
    <col min="5" max="5" width="6.57421875" style="0" bestFit="1" customWidth="1"/>
    <col min="6" max="6" width="6.421875" style="0" bestFit="1" customWidth="1"/>
    <col min="7" max="7" width="7.7109375" style="0" bestFit="1" customWidth="1"/>
    <col min="8" max="8" width="7.57421875" style="0" bestFit="1" customWidth="1"/>
    <col min="9" max="9" width="6.7109375" style="0" bestFit="1" customWidth="1"/>
    <col min="10" max="10" width="7.140625" style="0" bestFit="1" customWidth="1"/>
    <col min="11" max="11" width="10.421875" style="0" bestFit="1" customWidth="1"/>
    <col min="12" max="12" width="7.7109375" style="0" bestFit="1" customWidth="1"/>
    <col min="13" max="13" width="10.28125" style="0" bestFit="1" customWidth="1"/>
    <col min="14" max="14" width="9.7109375" style="0" bestFit="1" customWidth="1"/>
    <col min="15" max="15" width="9.8515625" style="0" customWidth="1"/>
    <col min="16" max="16" width="8.28125" style="0" customWidth="1"/>
  </cols>
  <sheetData>
    <row r="1" spans="1:16" ht="12.75">
      <c r="A1" t="s">
        <v>0</v>
      </c>
      <c r="B1" s="1" t="s">
        <v>24</v>
      </c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2:15" ht="18" customHeight="1"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6" ht="16.5" customHeight="1">
      <c r="B3" s="9" t="s">
        <v>18</v>
      </c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14</v>
      </c>
      <c r="P3" s="12"/>
    </row>
    <row r="4" spans="2:16" ht="16.5" customHeight="1">
      <c r="B4" s="13" t="s">
        <v>19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5" t="s">
        <v>13</v>
      </c>
      <c r="O4" s="13"/>
      <c r="P4" s="12"/>
    </row>
    <row r="5" spans="2:17" s="3" customFormat="1" ht="21" customHeight="1">
      <c r="B5" s="25" t="s">
        <v>17</v>
      </c>
      <c r="C5" s="16" t="s">
        <v>15</v>
      </c>
      <c r="D5" s="16" t="s">
        <v>15</v>
      </c>
      <c r="E5" s="16" t="s">
        <v>15</v>
      </c>
      <c r="F5" s="16" t="s">
        <v>15</v>
      </c>
      <c r="G5" s="16" t="s">
        <v>15</v>
      </c>
      <c r="H5" s="16" t="s">
        <v>15</v>
      </c>
      <c r="I5" s="16" t="s">
        <v>15</v>
      </c>
      <c r="J5" s="16" t="s">
        <v>15</v>
      </c>
      <c r="K5" s="16" t="s">
        <v>15</v>
      </c>
      <c r="L5" s="16" t="s">
        <v>15</v>
      </c>
      <c r="M5" s="16" t="s">
        <v>15</v>
      </c>
      <c r="N5" s="16" t="s">
        <v>15</v>
      </c>
      <c r="O5" s="17" t="s">
        <v>15</v>
      </c>
      <c r="P5" s="18"/>
      <c r="Q5" s="2"/>
    </row>
    <row r="6" spans="2:16" s="3" customFormat="1" ht="21" customHeight="1">
      <c r="B6" s="26" t="s">
        <v>20</v>
      </c>
      <c r="C6" s="27">
        <v>4578</v>
      </c>
      <c r="D6" s="27">
        <v>2892</v>
      </c>
      <c r="E6" s="27">
        <v>340</v>
      </c>
      <c r="F6" s="39" t="s">
        <v>15</v>
      </c>
      <c r="G6" s="27">
        <v>614</v>
      </c>
      <c r="H6" s="27">
        <v>2857</v>
      </c>
      <c r="I6" s="27">
        <v>2016</v>
      </c>
      <c r="J6" s="27">
        <v>3159</v>
      </c>
      <c r="K6" s="27">
        <v>2802</v>
      </c>
      <c r="L6" s="27">
        <v>2052</v>
      </c>
      <c r="M6" s="27">
        <v>171</v>
      </c>
      <c r="N6" s="39" t="s">
        <v>15</v>
      </c>
      <c r="O6" s="28">
        <v>21481</v>
      </c>
      <c r="P6" s="40">
        <f>SUM(C6:N6)-O6</f>
        <v>0</v>
      </c>
    </row>
    <row r="7" spans="2:16" s="3" customFormat="1" ht="30" customHeight="1" thickBot="1">
      <c r="B7" s="21" t="s">
        <v>16</v>
      </c>
      <c r="C7" s="22">
        <v>4578</v>
      </c>
      <c r="D7" s="22">
        <v>2892</v>
      </c>
      <c r="E7" s="22">
        <v>340</v>
      </c>
      <c r="F7" s="22" t="s">
        <v>15</v>
      </c>
      <c r="G7" s="22">
        <v>614</v>
      </c>
      <c r="H7" s="22">
        <v>2857</v>
      </c>
      <c r="I7" s="22">
        <v>2016</v>
      </c>
      <c r="J7" s="22">
        <v>3159</v>
      </c>
      <c r="K7" s="22">
        <v>2802</v>
      </c>
      <c r="L7" s="22">
        <v>2052</v>
      </c>
      <c r="M7" s="22">
        <v>171</v>
      </c>
      <c r="N7" s="22" t="s">
        <v>15</v>
      </c>
      <c r="O7" s="23">
        <v>21481</v>
      </c>
      <c r="P7" s="18"/>
    </row>
    <row r="8" spans="2:16" s="3" customFormat="1" ht="13.5" thickTop="1">
      <c r="B8" s="24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5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2" spans="2:15" ht="12.75">
      <c r="B12" s="29" t="s">
        <v>21</v>
      </c>
      <c r="C12" s="29"/>
      <c r="D12" s="29"/>
      <c r="E12" s="29"/>
      <c r="F12" s="29"/>
      <c r="G12" s="29"/>
      <c r="H12" s="4"/>
      <c r="I12" s="4"/>
      <c r="J12" s="4"/>
      <c r="K12" s="4"/>
      <c r="L12" s="4"/>
      <c r="M12" s="4"/>
      <c r="N12" s="4"/>
      <c r="O12" s="4"/>
    </row>
    <row r="13" spans="2:15" ht="12.75"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2:15" ht="15.75" customHeight="1">
      <c r="B14" s="9" t="s">
        <v>22</v>
      </c>
      <c r="C14" s="10" t="s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 t="s">
        <v>14</v>
      </c>
    </row>
    <row r="15" spans="2:15" ht="15" customHeight="1">
      <c r="B15" s="13" t="s">
        <v>23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  <c r="H15" s="14" t="s">
        <v>7</v>
      </c>
      <c r="I15" s="14" t="s">
        <v>8</v>
      </c>
      <c r="J15" s="14" t="s">
        <v>9</v>
      </c>
      <c r="K15" s="14" t="s">
        <v>10</v>
      </c>
      <c r="L15" s="14" t="s">
        <v>11</v>
      </c>
      <c r="M15" s="14" t="s">
        <v>12</v>
      </c>
      <c r="N15" s="15" t="s">
        <v>13</v>
      </c>
      <c r="O15" s="13"/>
    </row>
    <row r="16" spans="2:15" ht="12.75">
      <c r="B16" s="30" t="s">
        <v>22</v>
      </c>
      <c r="C16" s="31">
        <v>27</v>
      </c>
      <c r="D16" s="31">
        <v>25</v>
      </c>
      <c r="E16" s="31">
        <v>6</v>
      </c>
      <c r="F16" s="31">
        <v>0</v>
      </c>
      <c r="G16" s="31">
        <v>5</v>
      </c>
      <c r="H16" s="31">
        <v>26</v>
      </c>
      <c r="I16" s="31">
        <v>27</v>
      </c>
      <c r="J16" s="31">
        <v>27</v>
      </c>
      <c r="K16" s="31">
        <v>26</v>
      </c>
      <c r="L16" s="31">
        <v>27</v>
      </c>
      <c r="M16" s="31">
        <v>3</v>
      </c>
      <c r="N16" s="31">
        <v>0</v>
      </c>
      <c r="O16" s="32">
        <f>SUM(C16:N16)</f>
        <v>199</v>
      </c>
    </row>
    <row r="17" spans="2:15" ht="12.75">
      <c r="B17" s="33" t="s">
        <v>17</v>
      </c>
      <c r="C17" s="34" t="s">
        <v>15</v>
      </c>
      <c r="D17" s="34" t="s">
        <v>15</v>
      </c>
      <c r="E17" s="34" t="s">
        <v>15</v>
      </c>
      <c r="F17" s="34" t="s">
        <v>15</v>
      </c>
      <c r="G17" s="34" t="s">
        <v>15</v>
      </c>
      <c r="H17" s="34" t="s">
        <v>15</v>
      </c>
      <c r="I17" s="34" t="s">
        <v>15</v>
      </c>
      <c r="J17" s="34" t="s">
        <v>15</v>
      </c>
      <c r="K17" s="34" t="s">
        <v>15</v>
      </c>
      <c r="L17" s="34" t="s">
        <v>15</v>
      </c>
      <c r="M17" s="34" t="s">
        <v>15</v>
      </c>
      <c r="N17" s="35" t="s">
        <v>15</v>
      </c>
      <c r="O17" s="35" t="s">
        <v>15</v>
      </c>
    </row>
    <row r="18" spans="2:15" ht="12.75">
      <c r="B18" s="36" t="s">
        <v>20</v>
      </c>
      <c r="C18" s="34">
        <v>4578</v>
      </c>
      <c r="D18" s="34">
        <v>2892</v>
      </c>
      <c r="E18" s="34">
        <v>340</v>
      </c>
      <c r="F18" s="34">
        <v>0</v>
      </c>
      <c r="G18" s="34">
        <v>614</v>
      </c>
      <c r="H18" s="34">
        <v>2857</v>
      </c>
      <c r="I18" s="34">
        <v>2016</v>
      </c>
      <c r="J18" s="34">
        <v>3159</v>
      </c>
      <c r="K18" s="34">
        <v>2802</v>
      </c>
      <c r="L18" s="34">
        <v>2052</v>
      </c>
      <c r="M18" s="34">
        <v>171</v>
      </c>
      <c r="N18" s="34">
        <v>0</v>
      </c>
      <c r="O18" s="37">
        <f>SUM(C18:N18)</f>
        <v>21481</v>
      </c>
    </row>
    <row r="19" spans="2:15" ht="12.75">
      <c r="B19" s="38" t="s">
        <v>16</v>
      </c>
      <c r="C19" s="34">
        <f>SUM(C17:C18)</f>
        <v>4578</v>
      </c>
      <c r="D19" s="34">
        <f aca="true" t="shared" si="0" ref="D19:O19">SUM(D17:D18)</f>
        <v>2892</v>
      </c>
      <c r="E19" s="34">
        <f t="shared" si="0"/>
        <v>340</v>
      </c>
      <c r="F19" s="34">
        <f t="shared" si="0"/>
        <v>0</v>
      </c>
      <c r="G19" s="34">
        <f t="shared" si="0"/>
        <v>614</v>
      </c>
      <c r="H19" s="34">
        <f t="shared" si="0"/>
        <v>2857</v>
      </c>
      <c r="I19" s="34">
        <f t="shared" si="0"/>
        <v>2016</v>
      </c>
      <c r="J19" s="34">
        <f t="shared" si="0"/>
        <v>3159</v>
      </c>
      <c r="K19" s="34">
        <f t="shared" si="0"/>
        <v>2802</v>
      </c>
      <c r="L19" s="34">
        <f t="shared" si="0"/>
        <v>2052</v>
      </c>
      <c r="M19" s="34">
        <f t="shared" si="0"/>
        <v>171</v>
      </c>
      <c r="N19" s="34">
        <f t="shared" si="0"/>
        <v>0</v>
      </c>
      <c r="O19" s="34">
        <f t="shared" si="0"/>
        <v>21481</v>
      </c>
    </row>
    <row r="20" spans="2:15" ht="12.75">
      <c r="B20" s="24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</sheetData>
  <sheetProtection/>
  <mergeCells count="1">
    <mergeCell ref="B12:G12"/>
  </mergeCells>
  <printOptions horizontalCentered="1"/>
  <pageMargins left="0.3937007874015748" right="0.1968503937007874" top="0.4724409448818898" bottom="0.984251968503937" header="0.2362204724409449" footer="0.5118110236220472"/>
  <pageSetup horizontalDpi="600" verticalDpi="600" orientation="landscape" paperSize="9" r:id="rId1"/>
  <headerFooter alignWithMargins="0">
    <oddFooter>&amp;CElaborazioni a cura dell'Ufficio di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Visitatori al Castello dell'Imperatore nel 2020</dc:title>
  <dc:subject/>
  <dc:creator>Ufficio Statistica del Comune di Prato</dc:creator>
  <cp:keywords/>
  <dc:description/>
  <cp:lastModifiedBy>bf19</cp:lastModifiedBy>
  <cp:lastPrinted>2013-10-02T10:33:33Z</cp:lastPrinted>
  <dcterms:created xsi:type="dcterms:W3CDTF">2013-09-27T07:46:29Z</dcterms:created>
  <dcterms:modified xsi:type="dcterms:W3CDTF">2023-03-02T15:55:15Z</dcterms:modified>
  <cp:category/>
  <cp:version/>
  <cp:contentType/>
  <cp:contentStatus/>
</cp:coreProperties>
</file>